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Projekt\Desktop\Aktivno starenje\Provedba\"/>
    </mc:Choice>
  </mc:AlternateContent>
  <xr:revisionPtr revIDLastSave="0" documentId="13_ncr:1_{BCDA1CB3-42F3-4873-A16B-E7E05133235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aspored Srpanj 2025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9" i="1" l="1"/>
  <c r="C37" i="1"/>
  <c r="C33" i="1"/>
  <c r="C28" i="1"/>
  <c r="C27" i="1"/>
  <c r="C23" i="1"/>
  <c r="C19" i="1"/>
  <c r="C13" i="1"/>
</calcChain>
</file>

<file path=xl/sharedStrings.xml><?xml version="1.0" encoding="utf-8"?>
<sst xmlns="http://schemas.openxmlformats.org/spreadsheetml/2006/main" count="80" uniqueCount="39">
  <si>
    <t>LOGO
PRIJAVITELJA</t>
  </si>
  <si>
    <t>NAZIV PROJEKTA:</t>
  </si>
  <si>
    <t>Program aktivnog starenja na području Virovitičko-podravske županije</t>
  </si>
  <si>
    <t>ŠIFRA PROJEKTA:</t>
  </si>
  <si>
    <t>KORISNIK / PARTNER:</t>
  </si>
  <si>
    <t>GDCK Virovitica / Udruga umirovljenika Matija Gubec</t>
  </si>
  <si>
    <t>MJESEČNI RASPORED AKTIVNOSTI</t>
  </si>
  <si>
    <t>MJESEC / GODINA:</t>
  </si>
  <si>
    <t>LOKACIJA PROVEDBE:</t>
  </si>
  <si>
    <t>Udruga umirovljenika Matija Gubec, Virovitica</t>
  </si>
  <si>
    <t>R.br.</t>
  </si>
  <si>
    <t>Datum</t>
  </si>
  <si>
    <t>Dan u tjednu</t>
  </si>
  <si>
    <t>Naziv aktivnosti</t>
  </si>
  <si>
    <t>Početak</t>
  </si>
  <si>
    <t>Kraj</t>
  </si>
  <si>
    <t>Trajanje
(min.)</t>
  </si>
  <si>
    <t>Lokacija provedbe</t>
  </si>
  <si>
    <t xml:space="preserve">  UKUPNO AKTIVNOSTI U MJESECU:</t>
  </si>
  <si>
    <t>srijeda</t>
  </si>
  <si>
    <t xml:space="preserve">Tjelovježba </t>
  </si>
  <si>
    <t>Pikado</t>
  </si>
  <si>
    <t>Bacanje kolutova</t>
  </si>
  <si>
    <t xml:space="preserve">Informatička pismenost </t>
  </si>
  <si>
    <t>Kuglanje</t>
  </si>
  <si>
    <t xml:space="preserve">Pikado </t>
  </si>
  <si>
    <t>Potkove</t>
  </si>
  <si>
    <t>Plesna radionica</t>
  </si>
  <si>
    <t xml:space="preserve">Kuglana </t>
  </si>
  <si>
    <t xml:space="preserve">Kolutovi </t>
  </si>
  <si>
    <t>Viseća kuglana</t>
  </si>
  <si>
    <t>Ples</t>
  </si>
  <si>
    <t xml:space="preserve">Lagana tjelovježba </t>
  </si>
  <si>
    <t>Kukičanje</t>
  </si>
  <si>
    <t>Mjerenje šećera i krvnog tlaka</t>
  </si>
  <si>
    <t>SF.3.4.08.06.0027</t>
  </si>
  <si>
    <t>Medijska pismenost - Digitalna dobrobit, zaštita i kritičko promišljanje</t>
  </si>
  <si>
    <t>utorak</t>
  </si>
  <si>
    <t xml:space="preserve">Informatička pismenost - Uvod u korištenje pametnog telefona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</si>
</sst>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hh:mm"/>
  </numFmts>
  <fonts count="14" x14ac:knownFonts="1">
    <font>
      <sz val="11"/>
      <color theme="1"/>
      <name val="Calibri"/>
      <family val="2"/>
      <charset val="1"/>
    </font>
    <font>
      <i/>
      <sz val="9"/>
      <color rgb="FF999999"/>
      <name val="Arial"/>
      <charset val="1"/>
    </font>
    <font>
      <b/>
      <sz val="9"/>
      <color rgb="FF555555"/>
      <name val="Arial"/>
      <charset val="1"/>
    </font>
    <font>
      <b/>
      <sz val="11"/>
      <color rgb="FF2C3E50"/>
      <name val="Arial"/>
      <charset val="1"/>
    </font>
    <font>
      <b/>
      <sz val="8.5"/>
      <color rgb="FF555555"/>
      <name val="Arial"/>
      <charset val="1"/>
    </font>
    <font>
      <sz val="9"/>
      <color rgb="FF2C3E50"/>
      <name val="Arial"/>
      <charset val="1"/>
    </font>
    <font>
      <b/>
      <sz val="14"/>
      <color rgb="FFFFFFFF"/>
      <name val="Arial"/>
      <charset val="1"/>
    </font>
    <font>
      <b/>
      <sz val="9"/>
      <color rgb="FFFFFFFF"/>
      <name val="Arial"/>
      <charset val="1"/>
    </font>
    <font>
      <sz val="9"/>
      <color rgb="FF777777"/>
      <name val="Arial"/>
      <charset val="1"/>
    </font>
    <font>
      <b/>
      <sz val="9"/>
      <color rgb="FF2C3E50"/>
      <name val="Arial"/>
      <charset val="1"/>
    </font>
    <font>
      <sz val="8.5"/>
      <color rgb="FF2C3E50"/>
      <name val="Arial"/>
      <charset val="1"/>
    </font>
    <font>
      <b/>
      <sz val="11"/>
      <color rgb="FFFFFFFF"/>
      <name val="Arial"/>
      <charset val="1"/>
    </font>
    <font>
      <i/>
      <sz val="8"/>
      <color rgb="FF888888"/>
      <name val="Arial"/>
      <charset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  <fill>
      <patternFill patternType="solid">
        <fgColor rgb="FF2C3E50"/>
        <bgColor rgb="FF003366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4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 indent="1"/>
    </xf>
    <xf numFmtId="165" fontId="5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 indent="1"/>
    </xf>
    <xf numFmtId="165" fontId="5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 indent="1"/>
    </xf>
    <xf numFmtId="0" fontId="4" fillId="0" borderId="2" xfId="0" applyFont="1" applyBorder="1" applyAlignment="1">
      <alignment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17" fontId="3" fillId="3" borderId="2" xfId="0" applyNumberFormat="1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</cellXfs>
  <cellStyles count="1">
    <cellStyle name="Normalno" xfId="0" builtinId="0"/>
  </cellStyles>
  <dxfs count="1">
    <dxf>
      <fill>
        <patternFill>
          <bgColor rgb="FFFCE4E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88888"/>
      <rgbColor rgb="FF9999FF"/>
      <rgbColor rgb="FF993366"/>
      <rgbColor rgb="FFF7F7F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2E9D8"/>
      <rgbColor rgb="FFFFFF99"/>
      <rgbColor rgb="FF99CCFF"/>
      <rgbColor rgb="FFFF99CC"/>
      <rgbColor rgb="FFCC99FF"/>
      <rgbColor rgb="FFFCE4E4"/>
      <rgbColor rgb="FF3366FF"/>
      <rgbColor rgb="FF33CCCC"/>
      <rgbColor rgb="FF99CC00"/>
      <rgbColor rgb="FFFFCC00"/>
      <rgbColor rgb="FFFF9900"/>
      <rgbColor rgb="FFFF6600"/>
      <rgbColor rgb="FF777777"/>
      <rgbColor rgb="FF999999"/>
      <rgbColor rgb="FF003366"/>
      <rgbColor rgb="FF339966"/>
      <rgbColor rgb="FF003300"/>
      <rgbColor rgb="FF333300"/>
      <rgbColor rgb="FF993300"/>
      <rgbColor rgb="FF993366"/>
      <rgbColor rgb="FF555555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314326</xdr:colOff>
      <xdr:row>0</xdr:row>
      <xdr:rowOff>19050</xdr:rowOff>
    </xdr:from>
    <xdr:to>
      <xdr:col>7</xdr:col>
      <xdr:colOff>499677</xdr:colOff>
      <xdr:row>3</xdr:row>
      <xdr:rowOff>152400</xdr:rowOff>
    </xdr:to>
    <xdr:pic>
      <xdr:nvPicPr>
        <xdr:cNvPr id="2" name="Slika 2">
          <a:extLst>
            <a:ext uri="{FF2B5EF4-FFF2-40B4-BE49-F238E27FC236}">
              <a16:creationId xmlns:a16="http://schemas.microsoft.com/office/drawing/2014/main" id="{B19E6294-6832-FB1B-F4EC-0B85B5D31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1" y="19050"/>
          <a:ext cx="785426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104776</xdr:colOff>
      <xdr:row>0</xdr:row>
      <xdr:rowOff>19050</xdr:rowOff>
    </xdr:from>
    <xdr:to>
      <xdr:col>1</xdr:col>
      <xdr:colOff>733426</xdr:colOff>
      <xdr:row>3</xdr:row>
      <xdr:rowOff>187779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0C21196-0712-CD79-B482-CDA8E33B6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9050"/>
          <a:ext cx="1028700" cy="806904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847724</xdr:colOff>
      <xdr:row>0</xdr:row>
      <xdr:rowOff>38101</xdr:rowOff>
    </xdr:from>
    <xdr:to>
      <xdr:col>7</xdr:col>
      <xdr:colOff>1609723</xdr:colOff>
      <xdr:row>3</xdr:row>
      <xdr:rowOff>161925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1C3391C6-B1DC-000A-C9A1-1FD69D79E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81924" y="38101"/>
          <a:ext cx="761999" cy="76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400050</xdr:colOff>
      <xdr:row>42</xdr:row>
      <xdr:rowOff>28575</xdr:rowOff>
    </xdr:from>
    <xdr:to>
      <xdr:col>3</xdr:col>
      <xdr:colOff>1447800</xdr:colOff>
      <xdr:row>45</xdr:row>
      <xdr:rowOff>179705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7F7F2CDE-B8E4-AD4C-7405-834042096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466975" y="12087225"/>
          <a:ext cx="1047750" cy="722630"/>
        </a:xfrm>
        <a:prstGeom prst="rect">
          <a:avLst/>
        </a:prstGeom>
      </xdr:spPr>
    </xdr:pic>
    <xdr:clientData/>
  </xdr:twoCellAnchor>
  <xdr:twoCellAnchor editAs="oneCell">
    <xdr:from>
      <xdr:col>3</xdr:col>
      <xdr:colOff>2457450</xdr:colOff>
      <xdr:row>42</xdr:row>
      <xdr:rowOff>28575</xdr:rowOff>
    </xdr:from>
    <xdr:to>
      <xdr:col>4</xdr:col>
      <xdr:colOff>342900</xdr:colOff>
      <xdr:row>45</xdr:row>
      <xdr:rowOff>127000</xdr:rowOff>
    </xdr:to>
    <xdr:pic>
      <xdr:nvPicPr>
        <xdr:cNvPr id="7" name="Image 4">
          <a:extLst>
            <a:ext uri="{FF2B5EF4-FFF2-40B4-BE49-F238E27FC236}">
              <a16:creationId xmlns:a16="http://schemas.microsoft.com/office/drawing/2014/main" id="{4DEB8E9E-2550-D5D9-512D-21913EB6E6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24375" y="12087225"/>
          <a:ext cx="952500" cy="6699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41</xdr:row>
      <xdr:rowOff>161925</xdr:rowOff>
    </xdr:from>
    <xdr:to>
      <xdr:col>2</xdr:col>
      <xdr:colOff>333375</xdr:colOff>
      <xdr:row>45</xdr:row>
      <xdr:rowOff>155575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707FCF15-FB93-4721-23EC-0B1F6E877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2030075"/>
          <a:ext cx="657225" cy="75565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42</xdr:row>
      <xdr:rowOff>76200</xdr:rowOff>
    </xdr:from>
    <xdr:to>
      <xdr:col>7</xdr:col>
      <xdr:colOff>428625</xdr:colOff>
      <xdr:row>46</xdr:row>
      <xdr:rowOff>54610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AAB80A0E-C538-3E7C-182E-4CE041819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12134850"/>
          <a:ext cx="838200" cy="740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showGridLines="0" tabSelected="1" zoomScaleNormal="100" workbookViewId="0">
      <pane ySplit="8" topLeftCell="A9" activePane="bottomLeft" state="frozen"/>
      <selection pane="bottomLeft" activeCell="D21" sqref="D21"/>
    </sheetView>
  </sheetViews>
  <sheetFormatPr defaultColWidth="8.7109375" defaultRowHeight="15" x14ac:dyDescent="0.25"/>
  <cols>
    <col min="1" max="1" width="6" customWidth="1"/>
    <col min="2" max="2" width="12" customWidth="1"/>
    <col min="3" max="3" width="17.42578125" customWidth="1"/>
    <col min="4" max="4" width="46" customWidth="1"/>
    <col min="5" max="5" width="9" customWidth="1"/>
    <col min="6" max="6" width="11.85546875" customWidth="1"/>
    <col min="7" max="7" width="9" customWidth="1"/>
    <col min="8" max="8" width="30" customWidth="1"/>
  </cols>
  <sheetData>
    <row r="1" spans="1:8" ht="15.75" customHeight="1" x14ac:dyDescent="0.25">
      <c r="A1" s="17" t="s">
        <v>0</v>
      </c>
      <c r="B1" s="17"/>
      <c r="C1" s="16"/>
      <c r="D1" s="16"/>
      <c r="E1" s="16"/>
      <c r="F1" s="16"/>
      <c r="G1" s="17"/>
      <c r="H1" s="17"/>
    </row>
    <row r="2" spans="1:8" ht="19.5" customHeight="1" x14ac:dyDescent="0.25">
      <c r="A2" s="17"/>
      <c r="B2" s="17"/>
      <c r="C2" s="16" t="s">
        <v>1</v>
      </c>
      <c r="D2" s="24" t="s">
        <v>2</v>
      </c>
      <c r="E2" s="25"/>
      <c r="F2" s="26"/>
      <c r="G2" s="17"/>
      <c r="H2" s="17"/>
    </row>
    <row r="3" spans="1:8" ht="15" customHeight="1" x14ac:dyDescent="0.25">
      <c r="A3" s="17"/>
      <c r="B3" s="17"/>
      <c r="C3" s="13" t="s">
        <v>3</v>
      </c>
      <c r="D3" s="32" t="s">
        <v>35</v>
      </c>
      <c r="E3" s="33"/>
      <c r="F3" s="34"/>
      <c r="G3" s="17"/>
      <c r="H3" s="17"/>
    </row>
    <row r="4" spans="1:8" ht="15" customHeight="1" x14ac:dyDescent="0.25">
      <c r="A4" s="17"/>
      <c r="B4" s="17"/>
      <c r="C4" s="13" t="s">
        <v>4</v>
      </c>
      <c r="D4" s="32" t="s">
        <v>5</v>
      </c>
      <c r="E4" s="33"/>
      <c r="F4" s="34"/>
      <c r="G4" s="17"/>
      <c r="H4" s="17"/>
    </row>
    <row r="5" spans="1:8" ht="24" customHeight="1" x14ac:dyDescent="0.25">
      <c r="A5" s="27" t="s">
        <v>6</v>
      </c>
      <c r="B5" s="27"/>
      <c r="C5" s="27"/>
      <c r="D5" s="27"/>
      <c r="E5" s="27"/>
      <c r="F5" s="27"/>
      <c r="G5" s="27"/>
      <c r="H5" s="27"/>
    </row>
    <row r="6" spans="1:8" ht="18" customHeight="1" x14ac:dyDescent="0.25">
      <c r="A6" s="28" t="s">
        <v>7</v>
      </c>
      <c r="B6" s="28"/>
      <c r="C6" s="29">
        <v>46204</v>
      </c>
      <c r="D6" s="30"/>
      <c r="E6" s="28" t="s">
        <v>8</v>
      </c>
      <c r="F6" s="28"/>
      <c r="G6" s="31" t="s">
        <v>9</v>
      </c>
      <c r="H6" s="31"/>
    </row>
    <row r="7" spans="1:8" ht="6" customHeight="1" x14ac:dyDescent="0.25"/>
    <row r="8" spans="1:8" ht="24" customHeight="1" x14ac:dyDescent="0.25">
      <c r="A8" s="1" t="s">
        <v>10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15</v>
      </c>
      <c r="G8" s="1" t="s">
        <v>16</v>
      </c>
      <c r="H8" s="1" t="s">
        <v>17</v>
      </c>
    </row>
    <row r="9" spans="1:8" ht="23.25" customHeight="1" x14ac:dyDescent="0.25">
      <c r="A9" s="2">
        <v>1</v>
      </c>
      <c r="B9" s="38">
        <v>46204</v>
      </c>
      <c r="C9" s="35" t="s">
        <v>19</v>
      </c>
      <c r="D9" s="3" t="s">
        <v>38</v>
      </c>
      <c r="E9" s="4">
        <v>0.41666666666666669</v>
      </c>
      <c r="F9" s="4">
        <v>0.45833333333333331</v>
      </c>
      <c r="G9" s="5">
        <v>60</v>
      </c>
      <c r="H9" s="6" t="s">
        <v>9</v>
      </c>
    </row>
    <row r="10" spans="1:8" ht="20.100000000000001" customHeight="1" x14ac:dyDescent="0.25">
      <c r="A10" s="7">
        <v>2</v>
      </c>
      <c r="B10" s="39"/>
      <c r="C10" s="36"/>
      <c r="D10" s="10" t="s">
        <v>22</v>
      </c>
      <c r="E10" s="11">
        <v>0.70833333333333337</v>
      </c>
      <c r="F10" s="11">
        <v>0.75</v>
      </c>
      <c r="G10" s="5">
        <v>60</v>
      </c>
      <c r="H10" s="12" t="s">
        <v>9</v>
      </c>
    </row>
    <row r="11" spans="1:8" ht="20.100000000000001" customHeight="1" x14ac:dyDescent="0.25">
      <c r="A11" s="2">
        <v>3</v>
      </c>
      <c r="B11" s="39"/>
      <c r="C11" s="36"/>
      <c r="D11" s="3" t="s">
        <v>21</v>
      </c>
      <c r="E11" s="4">
        <v>0.70833333333333337</v>
      </c>
      <c r="F11" s="4">
        <v>0.75</v>
      </c>
      <c r="G11" s="5">
        <v>60</v>
      </c>
      <c r="H11" s="6" t="s">
        <v>9</v>
      </c>
    </row>
    <row r="12" spans="1:8" ht="20.100000000000001" customHeight="1" x14ac:dyDescent="0.25">
      <c r="A12" s="7">
        <v>4</v>
      </c>
      <c r="B12" s="40"/>
      <c r="C12" s="37"/>
      <c r="D12" s="10" t="s">
        <v>20</v>
      </c>
      <c r="E12" s="11">
        <v>0.75</v>
      </c>
      <c r="F12" s="11">
        <v>0.79166666666666663</v>
      </c>
      <c r="G12" s="5">
        <v>60</v>
      </c>
      <c r="H12" s="12" t="s">
        <v>9</v>
      </c>
    </row>
    <row r="13" spans="1:8" ht="20.100000000000001" customHeight="1" x14ac:dyDescent="0.25">
      <c r="A13" s="2">
        <v>5</v>
      </c>
      <c r="B13" s="38">
        <v>46209</v>
      </c>
      <c r="C13" s="35" t="str">
        <f t="shared" ref="C13:C37" si="0">IF(B13="","",CHOOSE(WEEKDAY(B13,2),"Ponedjeljak","Utorak","Srijeda","Četvrtak","Petak","Subota","Nedjelja"))</f>
        <v>Ponedjeljak</v>
      </c>
      <c r="D13" s="3" t="s">
        <v>23</v>
      </c>
      <c r="E13" s="4">
        <v>0.70833333333333337</v>
      </c>
      <c r="F13" s="4">
        <v>0.75</v>
      </c>
      <c r="G13" s="5">
        <v>60</v>
      </c>
      <c r="H13" s="6" t="s">
        <v>9</v>
      </c>
    </row>
    <row r="14" spans="1:8" ht="20.100000000000001" customHeight="1" x14ac:dyDescent="0.25">
      <c r="A14" s="7">
        <v>6</v>
      </c>
      <c r="B14" s="39"/>
      <c r="C14" s="36"/>
      <c r="D14" s="10" t="s">
        <v>24</v>
      </c>
      <c r="E14" s="11">
        <v>0.75</v>
      </c>
      <c r="F14" s="11">
        <v>0.79166666666666663</v>
      </c>
      <c r="G14" s="5">
        <v>60</v>
      </c>
      <c r="H14" s="12" t="s">
        <v>9</v>
      </c>
    </row>
    <row r="15" spans="1:8" ht="20.100000000000001" customHeight="1" x14ac:dyDescent="0.25">
      <c r="A15" s="2">
        <v>7</v>
      </c>
      <c r="B15" s="39"/>
      <c r="C15" s="36"/>
      <c r="D15" s="3" t="s">
        <v>25</v>
      </c>
      <c r="E15" s="4">
        <v>0.75</v>
      </c>
      <c r="F15" s="4">
        <v>0.79166666666666663</v>
      </c>
      <c r="G15" s="5">
        <v>60</v>
      </c>
      <c r="H15" s="6" t="s">
        <v>9</v>
      </c>
    </row>
    <row r="16" spans="1:8" ht="20.100000000000001" customHeight="1" x14ac:dyDescent="0.25">
      <c r="A16" s="7">
        <v>8</v>
      </c>
      <c r="B16" s="39"/>
      <c r="C16" s="36"/>
      <c r="D16" s="10" t="s">
        <v>26</v>
      </c>
      <c r="E16" s="11">
        <v>0.75</v>
      </c>
      <c r="F16" s="11">
        <v>0.79166666666666663</v>
      </c>
      <c r="G16" s="5">
        <v>60</v>
      </c>
      <c r="H16" s="12" t="s">
        <v>9</v>
      </c>
    </row>
    <row r="17" spans="1:8" ht="20.100000000000001" customHeight="1" x14ac:dyDescent="0.25">
      <c r="A17" s="2">
        <v>9</v>
      </c>
      <c r="B17" s="40"/>
      <c r="C17" s="37"/>
      <c r="D17" s="3" t="s">
        <v>27</v>
      </c>
      <c r="E17" s="4">
        <v>0.79166666666666663</v>
      </c>
      <c r="F17" s="4">
        <v>0.875</v>
      </c>
      <c r="G17" s="5">
        <v>120</v>
      </c>
      <c r="H17" s="6" t="s">
        <v>9</v>
      </c>
    </row>
    <row r="18" spans="1:8" ht="23.25" customHeight="1" x14ac:dyDescent="0.25">
      <c r="A18" s="2">
        <v>10</v>
      </c>
      <c r="B18" s="14">
        <v>46217</v>
      </c>
      <c r="C18" s="15" t="s">
        <v>37</v>
      </c>
      <c r="D18" s="3" t="s">
        <v>36</v>
      </c>
      <c r="E18" s="4">
        <v>0.375</v>
      </c>
      <c r="F18" s="4">
        <v>0.41666666666666669</v>
      </c>
      <c r="G18" s="5">
        <v>60</v>
      </c>
      <c r="H18" s="6" t="s">
        <v>9</v>
      </c>
    </row>
    <row r="19" spans="1:8" ht="20.100000000000001" customHeight="1" x14ac:dyDescent="0.25">
      <c r="A19" s="2">
        <v>11</v>
      </c>
      <c r="B19" s="18">
        <v>46218</v>
      </c>
      <c r="C19" s="21" t="str">
        <f t="shared" si="0"/>
        <v>Srijeda</v>
      </c>
      <c r="D19" s="3" t="s">
        <v>23</v>
      </c>
      <c r="E19" s="11">
        <v>0.41666666666666669</v>
      </c>
      <c r="F19" s="11">
        <v>0.45833333333333298</v>
      </c>
      <c r="G19" s="5">
        <v>60</v>
      </c>
      <c r="H19" s="12" t="s">
        <v>9</v>
      </c>
    </row>
    <row r="20" spans="1:8" ht="20.100000000000001" customHeight="1" x14ac:dyDescent="0.25">
      <c r="A20" s="2">
        <v>12</v>
      </c>
      <c r="B20" s="19"/>
      <c r="C20" s="22"/>
      <c r="D20" s="3" t="s">
        <v>28</v>
      </c>
      <c r="E20" s="4">
        <v>0.70833333333333337</v>
      </c>
      <c r="F20" s="4">
        <v>0.75</v>
      </c>
      <c r="G20" s="5">
        <v>60</v>
      </c>
      <c r="H20" s="6" t="s">
        <v>9</v>
      </c>
    </row>
    <row r="21" spans="1:8" ht="20.100000000000001" customHeight="1" x14ac:dyDescent="0.25">
      <c r="A21" s="2">
        <v>13</v>
      </c>
      <c r="B21" s="19"/>
      <c r="C21" s="22"/>
      <c r="D21" s="10" t="s">
        <v>21</v>
      </c>
      <c r="E21" s="11">
        <v>0.70833333333333337</v>
      </c>
      <c r="F21" s="11">
        <v>0.75</v>
      </c>
      <c r="G21" s="5">
        <v>60</v>
      </c>
      <c r="H21" s="12" t="s">
        <v>9</v>
      </c>
    </row>
    <row r="22" spans="1:8" ht="20.100000000000001" customHeight="1" x14ac:dyDescent="0.25">
      <c r="A22" s="2">
        <v>14</v>
      </c>
      <c r="B22" s="20"/>
      <c r="C22" s="23"/>
      <c r="D22" s="3" t="s">
        <v>29</v>
      </c>
      <c r="E22" s="4">
        <v>0.70833333333333337</v>
      </c>
      <c r="F22" s="4">
        <v>0.75</v>
      </c>
      <c r="G22" s="5">
        <v>60</v>
      </c>
      <c r="H22" s="6" t="s">
        <v>9</v>
      </c>
    </row>
    <row r="23" spans="1:8" ht="20.100000000000001" customHeight="1" x14ac:dyDescent="0.25">
      <c r="A23" s="2">
        <v>15</v>
      </c>
      <c r="B23" s="18">
        <v>46219</v>
      </c>
      <c r="C23" s="21" t="str">
        <f t="shared" si="0"/>
        <v>Četvrtak</v>
      </c>
      <c r="D23" s="10" t="s">
        <v>20</v>
      </c>
      <c r="E23" s="11">
        <v>0.70833333333333337</v>
      </c>
      <c r="F23" s="11">
        <v>0.75</v>
      </c>
      <c r="G23" s="5">
        <v>60</v>
      </c>
      <c r="H23" s="12" t="s">
        <v>9</v>
      </c>
    </row>
    <row r="24" spans="1:8" ht="20.100000000000001" customHeight="1" x14ac:dyDescent="0.25">
      <c r="A24" s="2">
        <v>16</v>
      </c>
      <c r="B24" s="19"/>
      <c r="C24" s="22"/>
      <c r="D24" s="3" t="s">
        <v>30</v>
      </c>
      <c r="E24" s="4">
        <v>0.75</v>
      </c>
      <c r="F24" s="4">
        <v>0.79166666666666663</v>
      </c>
      <c r="G24" s="5">
        <v>60</v>
      </c>
      <c r="H24" s="6" t="s">
        <v>9</v>
      </c>
    </row>
    <row r="25" spans="1:8" ht="20.100000000000001" customHeight="1" x14ac:dyDescent="0.25">
      <c r="A25" s="2">
        <v>17</v>
      </c>
      <c r="B25" s="19"/>
      <c r="C25" s="22"/>
      <c r="D25" s="10" t="s">
        <v>21</v>
      </c>
      <c r="E25" s="11">
        <v>0.75</v>
      </c>
      <c r="F25" s="11">
        <v>0.79166666666666663</v>
      </c>
      <c r="G25" s="5">
        <v>60</v>
      </c>
      <c r="H25" s="12" t="s">
        <v>9</v>
      </c>
    </row>
    <row r="26" spans="1:8" ht="20.100000000000001" customHeight="1" x14ac:dyDescent="0.25">
      <c r="A26" s="2">
        <v>18</v>
      </c>
      <c r="B26" s="20"/>
      <c r="C26" s="23"/>
      <c r="D26" s="3" t="s">
        <v>31</v>
      </c>
      <c r="E26" s="4">
        <v>0.79166666666666663</v>
      </c>
      <c r="F26" s="4">
        <v>0.875</v>
      </c>
      <c r="G26" s="5">
        <v>120</v>
      </c>
      <c r="H26" s="6" t="s">
        <v>9</v>
      </c>
    </row>
    <row r="27" spans="1:8" ht="20.100000000000001" customHeight="1" x14ac:dyDescent="0.25">
      <c r="A27" s="2">
        <v>19</v>
      </c>
      <c r="B27" s="8">
        <v>46225</v>
      </c>
      <c r="C27" s="9" t="str">
        <f t="shared" si="0"/>
        <v>Srijeda</v>
      </c>
      <c r="D27" s="3" t="s">
        <v>23</v>
      </c>
      <c r="E27" s="11">
        <v>0.70833333333333337</v>
      </c>
      <c r="F27" s="11">
        <v>0.75</v>
      </c>
      <c r="G27" s="5">
        <v>60</v>
      </c>
      <c r="H27" s="12" t="s">
        <v>9</v>
      </c>
    </row>
    <row r="28" spans="1:8" ht="20.100000000000001" customHeight="1" x14ac:dyDescent="0.25">
      <c r="A28" s="2">
        <v>20</v>
      </c>
      <c r="B28" s="38">
        <v>46226</v>
      </c>
      <c r="C28" s="35" t="str">
        <f t="shared" si="0"/>
        <v>Četvrtak</v>
      </c>
      <c r="D28" s="10" t="s">
        <v>20</v>
      </c>
      <c r="E28" s="4">
        <v>0.70833333333333337</v>
      </c>
      <c r="F28" s="4">
        <v>0.75</v>
      </c>
      <c r="G28" s="5">
        <v>60</v>
      </c>
      <c r="H28" s="6" t="s">
        <v>9</v>
      </c>
    </row>
    <row r="29" spans="1:8" ht="20.100000000000001" customHeight="1" x14ac:dyDescent="0.25">
      <c r="A29" s="2">
        <v>21</v>
      </c>
      <c r="B29" s="39"/>
      <c r="C29" s="36"/>
      <c r="D29" s="10" t="s">
        <v>21</v>
      </c>
      <c r="E29" s="11">
        <v>0.75</v>
      </c>
      <c r="F29" s="11">
        <v>0.79166666666666663</v>
      </c>
      <c r="G29" s="5">
        <v>60</v>
      </c>
      <c r="H29" s="12" t="s">
        <v>9</v>
      </c>
    </row>
    <row r="30" spans="1:8" ht="20.100000000000001" customHeight="1" x14ac:dyDescent="0.25">
      <c r="A30" s="2">
        <v>22</v>
      </c>
      <c r="B30" s="39"/>
      <c r="C30" s="36"/>
      <c r="D30" s="3" t="s">
        <v>28</v>
      </c>
      <c r="E30" s="11">
        <v>0.75</v>
      </c>
      <c r="F30" s="11">
        <v>0.79166666666666663</v>
      </c>
      <c r="G30" s="5">
        <v>60</v>
      </c>
      <c r="H30" s="6" t="s">
        <v>9</v>
      </c>
    </row>
    <row r="31" spans="1:8" ht="20.100000000000001" customHeight="1" x14ac:dyDescent="0.25">
      <c r="A31" s="2">
        <v>23</v>
      </c>
      <c r="B31" s="39"/>
      <c r="C31" s="36"/>
      <c r="D31" s="10" t="s">
        <v>29</v>
      </c>
      <c r="E31" s="11">
        <v>0.75</v>
      </c>
      <c r="F31" s="11">
        <v>0.79166666666666663</v>
      </c>
      <c r="G31" s="5">
        <v>60</v>
      </c>
      <c r="H31" s="12" t="s">
        <v>9</v>
      </c>
    </row>
    <row r="32" spans="1:8" ht="20.100000000000001" customHeight="1" x14ac:dyDescent="0.25">
      <c r="A32" s="2">
        <v>24</v>
      </c>
      <c r="B32" s="40"/>
      <c r="C32" s="37"/>
      <c r="D32" s="3" t="s">
        <v>31</v>
      </c>
      <c r="E32" s="4">
        <v>0.79166666666666663</v>
      </c>
      <c r="F32" s="4">
        <v>0.875</v>
      </c>
      <c r="G32" s="5">
        <v>120</v>
      </c>
      <c r="H32" s="6" t="s">
        <v>9</v>
      </c>
    </row>
    <row r="33" spans="1:8" ht="20.100000000000001" customHeight="1" x14ac:dyDescent="0.25">
      <c r="A33" s="2">
        <v>25</v>
      </c>
      <c r="B33" s="18">
        <v>46230</v>
      </c>
      <c r="C33" s="21" t="str">
        <f t="shared" si="0"/>
        <v>Ponedjeljak</v>
      </c>
      <c r="D33" s="3" t="s">
        <v>23</v>
      </c>
      <c r="E33" s="11">
        <v>0.70833333333333337</v>
      </c>
      <c r="F33" s="11">
        <v>0.75</v>
      </c>
      <c r="G33" s="5">
        <v>60</v>
      </c>
      <c r="H33" s="12" t="s">
        <v>9</v>
      </c>
    </row>
    <row r="34" spans="1:8" ht="20.100000000000001" customHeight="1" x14ac:dyDescent="0.25">
      <c r="A34" s="2">
        <v>26</v>
      </c>
      <c r="B34" s="19"/>
      <c r="C34" s="22"/>
      <c r="D34" s="3" t="s">
        <v>32</v>
      </c>
      <c r="E34" s="4">
        <v>0.70833333333333337</v>
      </c>
      <c r="F34" s="4">
        <v>0.75</v>
      </c>
      <c r="G34" s="5">
        <v>60</v>
      </c>
      <c r="H34" s="6" t="s">
        <v>9</v>
      </c>
    </row>
    <row r="35" spans="1:8" ht="20.100000000000001" customHeight="1" x14ac:dyDescent="0.25">
      <c r="A35" s="2">
        <v>27</v>
      </c>
      <c r="B35" s="19"/>
      <c r="C35" s="22"/>
      <c r="D35" s="10" t="s">
        <v>33</v>
      </c>
      <c r="E35" s="11">
        <v>0.75</v>
      </c>
      <c r="F35" s="11">
        <v>0.79166666666666663</v>
      </c>
      <c r="G35" s="5">
        <v>60</v>
      </c>
      <c r="H35" s="12" t="s">
        <v>9</v>
      </c>
    </row>
    <row r="36" spans="1:8" ht="20.100000000000001" customHeight="1" x14ac:dyDescent="0.25">
      <c r="A36" s="2">
        <v>28</v>
      </c>
      <c r="B36" s="20"/>
      <c r="C36" s="23"/>
      <c r="D36" s="3" t="s">
        <v>27</v>
      </c>
      <c r="E36" s="4">
        <v>0.79166666666666663</v>
      </c>
      <c r="F36" s="4">
        <v>0.875</v>
      </c>
      <c r="G36" s="5">
        <v>120</v>
      </c>
      <c r="H36" s="6" t="s">
        <v>9</v>
      </c>
    </row>
    <row r="37" spans="1:8" ht="20.100000000000001" customHeight="1" x14ac:dyDescent="0.25">
      <c r="A37" s="2">
        <v>29</v>
      </c>
      <c r="B37" s="8">
        <v>46231</v>
      </c>
      <c r="C37" s="9" t="str">
        <f t="shared" si="0"/>
        <v>Utorak</v>
      </c>
      <c r="D37" s="10" t="s">
        <v>34</v>
      </c>
      <c r="E37" s="11">
        <v>0.375</v>
      </c>
      <c r="F37" s="11">
        <v>0.41666666666666669</v>
      </c>
      <c r="G37" s="5">
        <v>60</v>
      </c>
      <c r="H37" s="12" t="s">
        <v>9</v>
      </c>
    </row>
    <row r="39" spans="1:8" ht="16.5" customHeight="1" x14ac:dyDescent="0.25">
      <c r="A39" s="41" t="s">
        <v>18</v>
      </c>
      <c r="B39" s="41"/>
      <c r="C39" s="41"/>
      <c r="D39" s="41"/>
      <c r="E39" s="41"/>
      <c r="F39" s="41"/>
      <c r="G39" s="42">
        <f>COUNTA(D9:D37)</f>
        <v>29</v>
      </c>
      <c r="H39" s="42"/>
    </row>
    <row r="40" spans="1:8" ht="21.75" customHeight="1" x14ac:dyDescent="0.25">
      <c r="A40" s="43"/>
      <c r="B40" s="43"/>
      <c r="C40" s="43"/>
      <c r="D40" s="43"/>
      <c r="E40" s="43"/>
      <c r="F40" s="43"/>
      <c r="G40" s="43"/>
      <c r="H40" s="43"/>
    </row>
  </sheetData>
  <mergeCells count="25">
    <mergeCell ref="A39:F39"/>
    <mergeCell ref="G39:H39"/>
    <mergeCell ref="A40:H40"/>
    <mergeCell ref="B9:B12"/>
    <mergeCell ref="B13:B17"/>
    <mergeCell ref="C13:C17"/>
    <mergeCell ref="A1:B4"/>
    <mergeCell ref="B28:B32"/>
    <mergeCell ref="C28:C32"/>
    <mergeCell ref="G1:H4"/>
    <mergeCell ref="B33:B36"/>
    <mergeCell ref="C33:C36"/>
    <mergeCell ref="D2:F2"/>
    <mergeCell ref="B19:B22"/>
    <mergeCell ref="C19:C22"/>
    <mergeCell ref="B23:B26"/>
    <mergeCell ref="C23:C26"/>
    <mergeCell ref="A5:H5"/>
    <mergeCell ref="A6:B6"/>
    <mergeCell ref="C6:D6"/>
    <mergeCell ref="E6:F6"/>
    <mergeCell ref="G6:H6"/>
    <mergeCell ref="D3:F3"/>
    <mergeCell ref="D4:F4"/>
    <mergeCell ref="C9:C12"/>
  </mergeCells>
  <phoneticPr fontId="13" type="noConversion"/>
  <conditionalFormatting sqref="G9:G37">
    <cfRule type="expression" dxfId="0" priority="2">
      <formula>AND($G9&lt;&gt;"",$G9&lt;60)</formula>
    </cfRule>
  </conditionalFormatting>
  <dataValidations count="1">
    <dataValidation type="list" allowBlank="1" sqref="H9:H37" xr:uid="{00000000-0002-0000-0000-000000000000}">
      <formula1>"Udruga umirovljenika Matija Gubec,Virovitica"</formula1>
      <formula2>0</formula2>
    </dataValidation>
  </dataValidations>
  <pageMargins left="0.75" right="0.75" top="1" bottom="1" header="0.511811023622047" footer="0.511811023622047"/>
  <pageSetup paperSize="9"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Raspored Srpanj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Projekt</cp:lastModifiedBy>
  <cp:revision>0</cp:revision>
  <cp:lastPrinted>2026-06-30T10:47:15Z</cp:lastPrinted>
  <dcterms:created xsi:type="dcterms:W3CDTF">2026-06-30T09:52:42Z</dcterms:created>
  <dcterms:modified xsi:type="dcterms:W3CDTF">2026-06-30T11:17:32Z</dcterms:modified>
  <dc:language>en-US</dc:language>
</cp:coreProperties>
</file>